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452" activeTab="0"/>
  </bookViews>
  <sheets>
    <sheet name="Część I" sheetId="1" r:id="rId1"/>
  </sheets>
  <definedNames>
    <definedName name="_xlnm.Print_Area" localSheetId="0">'Część I'!$A$1:$H$74</definedName>
    <definedName name="_xlnm.Print_Titles" localSheetId="0">'Część I'!$1:$3</definedName>
  </definedNames>
  <calcPr fullCalcOnLoad="1" fullPrecision="0"/>
</workbook>
</file>

<file path=xl/sharedStrings.xml><?xml version="1.0" encoding="utf-8"?>
<sst xmlns="http://schemas.openxmlformats.org/spreadsheetml/2006/main" count="100" uniqueCount="53">
  <si>
    <t>L.p.</t>
  </si>
  <si>
    <t>Przedmiot zamówienia</t>
  </si>
  <si>
    <t xml:space="preserve">Stawka VAT </t>
  </si>
  <si>
    <t>A</t>
  </si>
  <si>
    <t>B</t>
  </si>
  <si>
    <t>C</t>
  </si>
  <si>
    <t>D</t>
  </si>
  <si>
    <t>E</t>
  </si>
  <si>
    <t>Jedn.  miary</t>
  </si>
  <si>
    <t>G</t>
  </si>
  <si>
    <t>Cena netto                                        w PLN łącznie</t>
  </si>
  <si>
    <t>Cena brutto                                                              /z VAT/ w PLN łącznie</t>
  </si>
  <si>
    <t>1.</t>
  </si>
  <si>
    <t>RAZEM</t>
  </si>
  <si>
    <t>F = C x G</t>
  </si>
  <si>
    <t xml:space="preserve">H = F x G + F </t>
  </si>
  <si>
    <t>Wartość szacunkowa netto:</t>
  </si>
  <si>
    <t>Kwota jaką Zamawiający przeznaczył na sfinansowanie zamówienia brutto:</t>
  </si>
  <si>
    <t>Cena jedn.             netto w PLN</t>
  </si>
  <si>
    <t>EURO</t>
  </si>
  <si>
    <t>RAZEM EURO</t>
  </si>
  <si>
    <t>Zadanie 1</t>
  </si>
  <si>
    <t>Zadanie 2</t>
  </si>
  <si>
    <t>Zdanie 3</t>
  </si>
  <si>
    <t>Ilość osób</t>
  </si>
  <si>
    <t xml:space="preserve">Szkolenie dla nauczycieli •Tutoring </t>
  </si>
  <si>
    <t>grupa</t>
  </si>
  <si>
    <t>os</t>
  </si>
  <si>
    <t xml:space="preserve">Szkolenie dla nauczycieli z zakresu prowadzenia zajęć metodą eksperymentu </t>
  </si>
  <si>
    <t>Zdanie 4</t>
  </si>
  <si>
    <t xml:space="preserve">Szkolenie Photoshop </t>
  </si>
  <si>
    <t>kurs "Integracja sensoryczna" I i II stopień</t>
  </si>
  <si>
    <t>Zdanie 5</t>
  </si>
  <si>
    <t>Zdanie 6</t>
  </si>
  <si>
    <t>Zdanie 7</t>
  </si>
  <si>
    <t>Zdanie 8</t>
  </si>
  <si>
    <t>Zdanie 9</t>
  </si>
  <si>
    <t>Zdanie 10</t>
  </si>
  <si>
    <t>Zdanie 11</t>
  </si>
  <si>
    <t>Zdanie 12</t>
  </si>
  <si>
    <t>szkolenie dla nauczycieli • Planowanie rozwoju kompetencji ucznia w oparciu o uniwersalny model kompetencji UCF</t>
  </si>
  <si>
    <t xml:space="preserve">Szkolenie fotografia cyfrowa, montaż filmu </t>
  </si>
  <si>
    <t>Zdanie 13</t>
  </si>
  <si>
    <t>kurs I stopnia z EEG Biofeedback.</t>
  </si>
  <si>
    <t>kurs II stopnia z EEG Biofeedback.</t>
  </si>
  <si>
    <t xml:space="preserve">kurs metody Johansena </t>
  </si>
  <si>
    <t>kurs Dziecięca matematyka</t>
  </si>
  <si>
    <t>kurs Glottodydaktyka</t>
  </si>
  <si>
    <t xml:space="preserve">kurs Trening koncentracji i myślenia </t>
  </si>
  <si>
    <t xml:space="preserve">kurs "Edukacja przez ruch" </t>
  </si>
  <si>
    <t>Kurs "Wykorzystanie nowoczesnych technologii w procesie nauczania"</t>
  </si>
  <si>
    <t>Zdanie 14</t>
  </si>
  <si>
    <t>kurs dla nauczycieli wspierających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</si>
</sst>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7"/>
      <color indexed="16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B050"/>
      <name val="Tahoma"/>
      <family val="2"/>
    </font>
    <font>
      <b/>
      <sz val="8"/>
      <color rgb="FF00B050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right" vertical="center"/>
    </xf>
    <xf numFmtId="9" fontId="7" fillId="3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right" vertical="center"/>
    </xf>
    <xf numFmtId="9" fontId="7" fillId="34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9" fontId="7" fillId="36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9" fontId="7" fillId="35" borderId="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 wrapText="1"/>
    </xf>
    <xf numFmtId="9" fontId="50" fillId="37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9" fontId="7" fillId="36" borderId="13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vertical="center"/>
    </xf>
    <xf numFmtId="4" fontId="4" fillId="32" borderId="16" xfId="0" applyNumberFormat="1" applyFont="1" applyFill="1" applyBorder="1" applyAlignment="1">
      <alignment horizontal="right" vertical="center"/>
    </xf>
    <xf numFmtId="4" fontId="4" fillId="32" borderId="17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center"/>
    </xf>
    <xf numFmtId="4" fontId="4" fillId="35" borderId="12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4" fontId="4" fillId="32" borderId="21" xfId="0" applyNumberFormat="1" applyFont="1" applyFill="1" applyBorder="1" applyAlignment="1">
      <alignment horizontal="right" vertical="center"/>
    </xf>
    <xf numFmtId="4" fontId="7" fillId="38" borderId="10" xfId="0" applyNumberFormat="1" applyFont="1" applyFill="1" applyBorder="1" applyAlignment="1">
      <alignment horizontal="right" vertical="center"/>
    </xf>
    <xf numFmtId="9" fontId="7" fillId="37" borderId="1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9" fontId="50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2" borderId="22" xfId="0" applyFont="1" applyFill="1" applyBorder="1" applyAlignment="1">
      <alignment wrapText="1"/>
    </xf>
    <xf numFmtId="0" fontId="7" fillId="39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wrapText="1"/>
    </xf>
    <xf numFmtId="0" fontId="7" fillId="39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wrapText="1"/>
    </xf>
    <xf numFmtId="3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3" fillId="39" borderId="23" xfId="0" applyFont="1" applyFill="1" applyBorder="1" applyAlignment="1" applyProtection="1">
      <alignment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32" borderId="24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/>
    </xf>
    <xf numFmtId="4" fontId="4" fillId="33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="130" zoomScaleSheetLayoutView="130" workbookViewId="0" topLeftCell="A1">
      <pane ySplit="2" topLeftCell="A3" activePane="bottomLeft" state="frozen"/>
      <selection pane="topLeft" activeCell="A1" sqref="A1"/>
      <selection pane="bottomLeft" activeCell="F46" sqref="F46"/>
    </sheetView>
  </sheetViews>
  <sheetFormatPr defaultColWidth="9.140625" defaultRowHeight="12.75"/>
  <cols>
    <col min="1" max="1" width="5.140625" style="0" customWidth="1"/>
    <col min="2" max="2" width="44.7109375" style="59" customWidth="1"/>
    <col min="3" max="3" width="11.7109375" style="1" customWidth="1"/>
    <col min="4" max="4" width="6.421875" style="0" customWidth="1"/>
    <col min="5" max="5" width="10.7109375" style="0" customWidth="1"/>
    <col min="6" max="6" width="8.7109375" style="0" customWidth="1"/>
    <col min="7" max="7" width="5.8515625" style="0" customWidth="1"/>
    <col min="8" max="8" width="10.7109375" style="0" customWidth="1"/>
  </cols>
  <sheetData>
    <row r="1" spans="1:8" ht="42" customHeight="1">
      <c r="A1" s="15" t="s">
        <v>0</v>
      </c>
      <c r="B1" s="15" t="s">
        <v>1</v>
      </c>
      <c r="C1" s="16" t="s">
        <v>24</v>
      </c>
      <c r="D1" s="15" t="s">
        <v>8</v>
      </c>
      <c r="E1" s="15" t="s">
        <v>18</v>
      </c>
      <c r="F1" s="15" t="s">
        <v>10</v>
      </c>
      <c r="G1" s="15" t="s">
        <v>2</v>
      </c>
      <c r="H1" s="15" t="s">
        <v>11</v>
      </c>
    </row>
    <row r="2" spans="1:8" ht="12" customHeight="1">
      <c r="A2" s="17" t="s">
        <v>3</v>
      </c>
      <c r="B2" s="17" t="s">
        <v>4</v>
      </c>
      <c r="C2" s="18" t="s">
        <v>5</v>
      </c>
      <c r="D2" s="17" t="s">
        <v>6</v>
      </c>
      <c r="E2" s="17" t="s">
        <v>7</v>
      </c>
      <c r="F2" s="17" t="s">
        <v>14</v>
      </c>
      <c r="G2" s="17" t="s">
        <v>9</v>
      </c>
      <c r="H2" s="17" t="s">
        <v>15</v>
      </c>
    </row>
    <row r="3" spans="1:9" s="5" customFormat="1" ht="9" customHeight="1">
      <c r="A3" s="64"/>
      <c r="B3" s="64"/>
      <c r="C3" s="64"/>
      <c r="D3" s="64"/>
      <c r="E3" s="64"/>
      <c r="F3" s="65"/>
      <c r="G3" s="65"/>
      <c r="H3" s="65"/>
      <c r="I3" s="66"/>
    </row>
    <row r="4" spans="1:9" s="5" customFormat="1" ht="18" customHeight="1">
      <c r="A4" s="14" t="s">
        <v>21</v>
      </c>
      <c r="B4" s="58"/>
      <c r="C4" s="56"/>
      <c r="D4" s="56"/>
      <c r="E4" s="56"/>
      <c r="F4" s="56"/>
      <c r="G4" s="56"/>
      <c r="H4" s="56"/>
      <c r="I4" s="66"/>
    </row>
    <row r="5" spans="1:9" s="5" customFormat="1" ht="23.25" customHeight="1">
      <c r="A5" s="19" t="s">
        <v>12</v>
      </c>
      <c r="B5" s="61" t="s">
        <v>25</v>
      </c>
      <c r="C5" s="9">
        <v>10</v>
      </c>
      <c r="D5" s="10" t="s">
        <v>27</v>
      </c>
      <c r="E5" s="37"/>
      <c r="F5" s="54"/>
      <c r="G5" s="55">
        <v>0</v>
      </c>
      <c r="H5" s="54"/>
      <c r="I5" s="66"/>
    </row>
    <row r="6" spans="1:8" s="2" customFormat="1" ht="15" customHeight="1" thickBot="1">
      <c r="A6" s="6"/>
      <c r="B6" s="38"/>
      <c r="C6" s="26"/>
      <c r="D6" s="27"/>
      <c r="E6" s="8" t="s">
        <v>13</v>
      </c>
      <c r="F6" s="53"/>
      <c r="G6" s="21">
        <f>G5</f>
        <v>0</v>
      </c>
      <c r="H6" s="53"/>
    </row>
    <row r="7" spans="1:8" s="2" customFormat="1" ht="15" customHeight="1" thickBot="1">
      <c r="A7" s="6"/>
      <c r="B7" s="38"/>
      <c r="C7" s="26"/>
      <c r="D7" s="27"/>
      <c r="E7" s="46" t="s">
        <v>19</v>
      </c>
      <c r="F7" s="47">
        <f>F6/4.3117</f>
        <v>0</v>
      </c>
      <c r="G7" s="7"/>
      <c r="H7" s="8"/>
    </row>
    <row r="8" spans="1:8" s="2" customFormat="1" ht="15" customHeight="1">
      <c r="A8" s="6"/>
      <c r="B8" s="38"/>
      <c r="C8" s="26"/>
      <c r="D8" s="27"/>
      <c r="E8" s="67"/>
      <c r="F8" s="67"/>
      <c r="G8" s="25"/>
      <c r="H8" s="24"/>
    </row>
    <row r="9" spans="1:9" ht="15" customHeight="1">
      <c r="A9" s="14" t="s">
        <v>22</v>
      </c>
      <c r="B9" s="68"/>
      <c r="C9" s="69"/>
      <c r="D9" s="70"/>
      <c r="E9" s="67"/>
      <c r="F9" s="67"/>
      <c r="G9" s="67"/>
      <c r="H9" s="67"/>
      <c r="I9" s="71"/>
    </row>
    <row r="10" spans="1:8" s="2" customFormat="1" ht="36" customHeight="1" thickBot="1">
      <c r="A10" s="19">
        <v>1</v>
      </c>
      <c r="B10" s="62" t="s">
        <v>40</v>
      </c>
      <c r="C10" s="9">
        <v>10</v>
      </c>
      <c r="D10" s="40" t="s">
        <v>27</v>
      </c>
      <c r="E10" s="50"/>
      <c r="F10" s="49"/>
      <c r="G10" s="41">
        <v>0</v>
      </c>
      <c r="H10" s="42">
        <f>F10+G10</f>
        <v>0</v>
      </c>
    </row>
    <row r="11" spans="1:8" s="2" customFormat="1" ht="15" customHeight="1" thickBot="1">
      <c r="A11" s="6"/>
      <c r="B11" s="38"/>
      <c r="C11" s="26"/>
      <c r="D11" s="27"/>
      <c r="E11" s="8" t="s">
        <v>13</v>
      </c>
      <c r="F11" s="20">
        <f>SUM(F10:F10)</f>
        <v>0</v>
      </c>
      <c r="G11" s="41">
        <v>0</v>
      </c>
      <c r="H11" s="20">
        <f>SUM(H10:H10)</f>
        <v>0</v>
      </c>
    </row>
    <row r="12" spans="1:8" s="2" customFormat="1" ht="15" customHeight="1" thickBot="1">
      <c r="A12" s="6"/>
      <c r="B12" s="38"/>
      <c r="C12" s="26"/>
      <c r="D12" s="27"/>
      <c r="E12" s="51" t="s">
        <v>19</v>
      </c>
      <c r="F12" s="47">
        <f>F11/4.3117</f>
        <v>0</v>
      </c>
      <c r="G12" s="25"/>
      <c r="H12" s="24"/>
    </row>
    <row r="13" spans="1:8" s="2" customFormat="1" ht="15" customHeight="1">
      <c r="A13" s="29" t="s">
        <v>23</v>
      </c>
      <c r="B13" s="68"/>
      <c r="C13" s="72"/>
      <c r="D13" s="73"/>
      <c r="E13" s="73"/>
      <c r="F13" s="73"/>
      <c r="G13" s="73"/>
      <c r="H13" s="73"/>
    </row>
    <row r="14" spans="1:8" s="2" customFormat="1" ht="27.75" customHeight="1" thickBot="1">
      <c r="A14" s="30">
        <v>1</v>
      </c>
      <c r="B14" s="63" t="s">
        <v>28</v>
      </c>
      <c r="C14" s="12">
        <v>10</v>
      </c>
      <c r="D14" s="13" t="s">
        <v>27</v>
      </c>
      <c r="E14" s="31"/>
      <c r="F14" s="32"/>
      <c r="G14" s="33">
        <v>0</v>
      </c>
      <c r="H14" s="32">
        <f>F14+G14</f>
        <v>0</v>
      </c>
    </row>
    <row r="15" spans="1:8" s="2" customFormat="1" ht="15" customHeight="1" thickBot="1">
      <c r="A15" s="6"/>
      <c r="B15" s="6"/>
      <c r="C15" s="34"/>
      <c r="D15" s="35"/>
      <c r="E15" s="8" t="s">
        <v>13</v>
      </c>
      <c r="F15" s="48">
        <f>SUM(F14:F14)</f>
        <v>0</v>
      </c>
      <c r="G15" s="36"/>
      <c r="H15" s="48">
        <f>SUM(H14:H14)</f>
        <v>0</v>
      </c>
    </row>
    <row r="16" spans="1:8" s="2" customFormat="1" ht="15" customHeight="1">
      <c r="A16" s="6"/>
      <c r="B16" s="38"/>
      <c r="C16" s="26"/>
      <c r="D16" s="27"/>
      <c r="E16" s="23" t="s">
        <v>19</v>
      </c>
      <c r="F16" s="23">
        <f>F15/4.3117</f>
        <v>0</v>
      </c>
      <c r="G16" s="39"/>
      <c r="H16" s="28"/>
    </row>
    <row r="17" spans="1:8" s="2" customFormat="1" ht="15" customHeight="1">
      <c r="A17" s="29" t="s">
        <v>29</v>
      </c>
      <c r="B17" s="68"/>
      <c r="C17" s="72"/>
      <c r="D17" s="73"/>
      <c r="E17" s="73"/>
      <c r="F17" s="73"/>
      <c r="G17" s="73"/>
      <c r="H17" s="73"/>
    </row>
    <row r="18" spans="1:8" s="2" customFormat="1" ht="15" customHeight="1" thickBot="1">
      <c r="A18" s="30">
        <v>1</v>
      </c>
      <c r="B18" s="63" t="s">
        <v>30</v>
      </c>
      <c r="C18" s="12">
        <v>1</v>
      </c>
      <c r="D18" s="13" t="s">
        <v>27</v>
      </c>
      <c r="E18" s="31"/>
      <c r="F18" s="32"/>
      <c r="G18" s="33">
        <v>0</v>
      </c>
      <c r="H18" s="32">
        <f>F18+G18</f>
        <v>0</v>
      </c>
    </row>
    <row r="19" spans="1:8" s="2" customFormat="1" ht="15" customHeight="1" thickBot="1">
      <c r="A19" s="6"/>
      <c r="B19" s="6"/>
      <c r="C19" s="34"/>
      <c r="D19" s="35"/>
      <c r="E19" s="8" t="s">
        <v>13</v>
      </c>
      <c r="F19" s="48">
        <f>SUM(F18:F18)</f>
        <v>0</v>
      </c>
      <c r="G19" s="36"/>
      <c r="H19" s="48">
        <f>SUM(H18:H18)</f>
        <v>0</v>
      </c>
    </row>
    <row r="20" spans="1:8" s="2" customFormat="1" ht="15" customHeight="1">
      <c r="A20" s="6"/>
      <c r="B20" s="38"/>
      <c r="C20" s="26"/>
      <c r="D20" s="27"/>
      <c r="E20" s="23" t="s">
        <v>19</v>
      </c>
      <c r="F20" s="23">
        <f>F19/4.3117</f>
        <v>0</v>
      </c>
      <c r="G20" s="39"/>
      <c r="H20" s="28"/>
    </row>
    <row r="21" spans="1:8" s="2" customFormat="1" ht="15" customHeight="1">
      <c r="A21" s="29" t="s">
        <v>32</v>
      </c>
      <c r="B21" s="68"/>
      <c r="C21" s="72"/>
      <c r="D21" s="73"/>
      <c r="E21" s="73"/>
      <c r="F21" s="73"/>
      <c r="G21" s="73"/>
      <c r="H21" s="73"/>
    </row>
    <row r="22" spans="1:8" s="2" customFormat="1" ht="15" customHeight="1" thickBot="1">
      <c r="A22" s="30">
        <v>2</v>
      </c>
      <c r="B22" s="63" t="s">
        <v>41</v>
      </c>
      <c r="C22" s="12">
        <v>1</v>
      </c>
      <c r="D22" s="13" t="s">
        <v>27</v>
      </c>
      <c r="E22" s="31"/>
      <c r="F22" s="32"/>
      <c r="G22" s="33">
        <v>0</v>
      </c>
      <c r="H22" s="32">
        <f>F22+G22</f>
        <v>0</v>
      </c>
    </row>
    <row r="23" spans="1:8" s="2" customFormat="1" ht="15" customHeight="1" thickBot="1">
      <c r="A23" s="6"/>
      <c r="B23" s="6"/>
      <c r="C23" s="34"/>
      <c r="D23" s="35"/>
      <c r="E23" s="8" t="s">
        <v>13</v>
      </c>
      <c r="F23" s="48">
        <f>SUM(F22:F22)</f>
        <v>0</v>
      </c>
      <c r="G23" s="36"/>
      <c r="H23" s="48">
        <f>SUM(H22:H22)</f>
        <v>0</v>
      </c>
    </row>
    <row r="24" spans="1:8" s="2" customFormat="1" ht="15" customHeight="1">
      <c r="A24" s="6"/>
      <c r="B24" s="38"/>
      <c r="C24" s="26"/>
      <c r="D24" s="27"/>
      <c r="E24" s="23" t="s">
        <v>19</v>
      </c>
      <c r="F24" s="23">
        <f>F23/4.3117</f>
        <v>0</v>
      </c>
      <c r="G24" s="39"/>
      <c r="H24" s="28"/>
    </row>
    <row r="25" spans="1:8" s="2" customFormat="1" ht="15" customHeight="1">
      <c r="A25" s="29" t="s">
        <v>33</v>
      </c>
      <c r="B25" s="68"/>
      <c r="C25" s="72"/>
      <c r="D25" s="73"/>
      <c r="E25" s="73"/>
      <c r="F25" s="73"/>
      <c r="G25" s="73"/>
      <c r="H25" s="73"/>
    </row>
    <row r="26" spans="1:8" s="2" customFormat="1" ht="42" customHeight="1">
      <c r="A26" s="30">
        <v>1</v>
      </c>
      <c r="B26" s="74" t="s">
        <v>50</v>
      </c>
      <c r="C26" s="12">
        <v>2</v>
      </c>
      <c r="D26" s="13" t="s">
        <v>26</v>
      </c>
      <c r="E26" s="31"/>
      <c r="F26" s="32"/>
      <c r="G26" s="33">
        <v>0</v>
      </c>
      <c r="H26" s="32">
        <f>F26+G26</f>
        <v>0</v>
      </c>
    </row>
    <row r="27" spans="1:8" s="2" customFormat="1" ht="15" customHeight="1" thickBot="1">
      <c r="A27" s="30">
        <v>2</v>
      </c>
      <c r="B27" s="11"/>
      <c r="C27" s="12"/>
      <c r="D27" s="13" t="s">
        <v>26</v>
      </c>
      <c r="E27" s="31"/>
      <c r="F27" s="32">
        <f>C27*E27</f>
        <v>0</v>
      </c>
      <c r="G27" s="33">
        <v>0</v>
      </c>
      <c r="H27" s="32">
        <f>F27+G27</f>
        <v>0</v>
      </c>
    </row>
    <row r="28" spans="1:8" s="2" customFormat="1" ht="15" customHeight="1" thickBot="1">
      <c r="A28" s="6"/>
      <c r="B28" s="6"/>
      <c r="C28" s="34"/>
      <c r="D28" s="35"/>
      <c r="E28" s="8" t="s">
        <v>13</v>
      </c>
      <c r="F28" s="48">
        <f>SUM(F26:F27)</f>
        <v>0</v>
      </c>
      <c r="G28" s="36"/>
      <c r="H28" s="48">
        <f>SUM(H26:H27)</f>
        <v>0</v>
      </c>
    </row>
    <row r="29" spans="1:8" s="2" customFormat="1" ht="15" customHeight="1">
      <c r="A29" s="6"/>
      <c r="B29" s="38"/>
      <c r="C29" s="26"/>
      <c r="D29" s="27"/>
      <c r="E29" s="23" t="s">
        <v>19</v>
      </c>
      <c r="F29" s="23">
        <f>F28/4.3117</f>
        <v>0</v>
      </c>
      <c r="G29" s="39"/>
      <c r="H29" s="28"/>
    </row>
    <row r="30" spans="1:8" s="2" customFormat="1" ht="15" customHeight="1">
      <c r="A30" s="29" t="s">
        <v>34</v>
      </c>
      <c r="B30" s="68"/>
      <c r="C30" s="72"/>
      <c r="D30" s="73"/>
      <c r="E30" s="73"/>
      <c r="F30" s="73"/>
      <c r="G30" s="73"/>
      <c r="H30" s="73"/>
    </row>
    <row r="31" spans="1:8" s="2" customFormat="1" ht="15" customHeight="1">
      <c r="A31" s="30">
        <v>1</v>
      </c>
      <c r="B31" s="74" t="s">
        <v>31</v>
      </c>
      <c r="C31" s="12">
        <v>6</v>
      </c>
      <c r="D31" s="13" t="s">
        <v>27</v>
      </c>
      <c r="E31" s="31"/>
      <c r="F31" s="32"/>
      <c r="G31" s="33">
        <v>0</v>
      </c>
      <c r="H31" s="32">
        <f>F31+G31</f>
        <v>0</v>
      </c>
    </row>
    <row r="32" spans="1:8" s="2" customFormat="1" ht="15" customHeight="1" thickBot="1">
      <c r="A32" s="30">
        <v>2</v>
      </c>
      <c r="B32" s="11"/>
      <c r="C32" s="12"/>
      <c r="D32" s="13" t="s">
        <v>27</v>
      </c>
      <c r="E32" s="31"/>
      <c r="F32" s="32">
        <f>C32*E32</f>
        <v>0</v>
      </c>
      <c r="G32" s="33">
        <v>0</v>
      </c>
      <c r="H32" s="32">
        <f>F32+G32</f>
        <v>0</v>
      </c>
    </row>
    <row r="33" spans="1:8" s="2" customFormat="1" ht="15" customHeight="1" thickBot="1">
      <c r="A33" s="6"/>
      <c r="B33" s="6"/>
      <c r="C33" s="34"/>
      <c r="D33" s="35"/>
      <c r="E33" s="8" t="s">
        <v>13</v>
      </c>
      <c r="F33" s="48">
        <f>SUM(F31:F32)</f>
        <v>0</v>
      </c>
      <c r="G33" s="36"/>
      <c r="H33" s="48">
        <f>SUM(H31:H32)</f>
        <v>0</v>
      </c>
    </row>
    <row r="34" spans="1:8" s="2" customFormat="1" ht="15" customHeight="1">
      <c r="A34" s="6"/>
      <c r="B34" s="38"/>
      <c r="C34" s="26"/>
      <c r="D34" s="27"/>
      <c r="E34" s="23" t="s">
        <v>19</v>
      </c>
      <c r="F34" s="23">
        <f>F33/4.3117</f>
        <v>0</v>
      </c>
      <c r="G34" s="39"/>
      <c r="H34" s="28"/>
    </row>
    <row r="35" spans="1:8" s="2" customFormat="1" ht="15" customHeight="1">
      <c r="A35" s="29" t="s">
        <v>35</v>
      </c>
      <c r="B35" s="68"/>
      <c r="C35" s="72"/>
      <c r="D35" s="73"/>
      <c r="E35" s="73"/>
      <c r="F35" s="73"/>
      <c r="G35" s="73"/>
      <c r="H35" s="73"/>
    </row>
    <row r="36" spans="1:8" s="2" customFormat="1" ht="15" customHeight="1">
      <c r="A36" s="30">
        <v>1</v>
      </c>
      <c r="B36" s="74" t="s">
        <v>43</v>
      </c>
      <c r="C36" s="12">
        <v>2</v>
      </c>
      <c r="D36" s="13" t="s">
        <v>27</v>
      </c>
      <c r="E36" s="31"/>
      <c r="F36" s="32">
        <f>C36*E36</f>
        <v>0</v>
      </c>
      <c r="G36" s="33">
        <v>0</v>
      </c>
      <c r="H36" s="32">
        <f>F36+G36</f>
        <v>0</v>
      </c>
    </row>
    <row r="37" spans="1:8" s="2" customFormat="1" ht="15" customHeight="1" thickBot="1">
      <c r="A37" s="30">
        <v>2</v>
      </c>
      <c r="B37" s="74" t="s">
        <v>44</v>
      </c>
      <c r="C37" s="12">
        <v>2</v>
      </c>
      <c r="D37" s="13" t="s">
        <v>27</v>
      </c>
      <c r="E37" s="31"/>
      <c r="F37" s="32">
        <f>C37*E37</f>
        <v>0</v>
      </c>
      <c r="G37" s="33">
        <v>0</v>
      </c>
      <c r="H37" s="32">
        <f>F37+G37</f>
        <v>0</v>
      </c>
    </row>
    <row r="38" spans="1:8" s="2" customFormat="1" ht="15" customHeight="1" thickBot="1">
      <c r="A38" s="6"/>
      <c r="B38" s="6"/>
      <c r="C38" s="34"/>
      <c r="D38" s="35"/>
      <c r="E38" s="8" t="s">
        <v>13</v>
      </c>
      <c r="F38" s="48">
        <f>SUM(F36:F37)</f>
        <v>0</v>
      </c>
      <c r="G38" s="36"/>
      <c r="H38" s="48">
        <f>SUM(H36:H37)</f>
        <v>0</v>
      </c>
    </row>
    <row r="39" spans="1:8" s="2" customFormat="1" ht="15" customHeight="1">
      <c r="A39" s="6"/>
      <c r="B39" s="38"/>
      <c r="C39" s="26"/>
      <c r="D39" s="27"/>
      <c r="E39" s="23" t="s">
        <v>19</v>
      </c>
      <c r="F39" s="23">
        <f>F38/4.3117</f>
        <v>0</v>
      </c>
      <c r="G39" s="39"/>
      <c r="H39" s="28"/>
    </row>
    <row r="40" spans="1:8" s="2" customFormat="1" ht="15" customHeight="1">
      <c r="A40" s="29" t="s">
        <v>36</v>
      </c>
      <c r="B40" s="68"/>
      <c r="C40" s="72"/>
      <c r="D40" s="73"/>
      <c r="E40" s="73"/>
      <c r="F40" s="73"/>
      <c r="G40" s="73"/>
      <c r="H40" s="73"/>
    </row>
    <row r="41" spans="1:8" s="2" customFormat="1" ht="15" customHeight="1">
      <c r="A41" s="30">
        <v>1</v>
      </c>
      <c r="B41" s="74" t="s">
        <v>52</v>
      </c>
      <c r="C41" s="12">
        <v>2</v>
      </c>
      <c r="D41" s="13" t="s">
        <v>26</v>
      </c>
      <c r="E41" s="31"/>
      <c r="F41" s="32">
        <f>C41*E41</f>
        <v>0</v>
      </c>
      <c r="G41" s="33">
        <v>0</v>
      </c>
      <c r="H41" s="32">
        <f>F41+G41</f>
        <v>0</v>
      </c>
    </row>
    <row r="42" spans="1:8" s="2" customFormat="1" ht="15" customHeight="1" thickBot="1">
      <c r="A42" s="30">
        <v>2</v>
      </c>
      <c r="B42" s="11"/>
      <c r="C42" s="12"/>
      <c r="D42" s="13" t="s">
        <v>27</v>
      </c>
      <c r="E42" s="31"/>
      <c r="F42" s="32">
        <f>C42*E42</f>
        <v>0</v>
      </c>
      <c r="G42" s="33">
        <v>0</v>
      </c>
      <c r="H42" s="32">
        <f>F42+G42</f>
        <v>0</v>
      </c>
    </row>
    <row r="43" spans="1:8" s="2" customFormat="1" ht="15" customHeight="1" thickBot="1">
      <c r="A43" s="6"/>
      <c r="B43" s="6"/>
      <c r="C43" s="34"/>
      <c r="D43" s="35"/>
      <c r="E43" s="8" t="s">
        <v>13</v>
      </c>
      <c r="F43" s="48">
        <f>SUM(F41:F42)</f>
        <v>0</v>
      </c>
      <c r="G43" s="36"/>
      <c r="H43" s="48">
        <f>SUM(H41:H42)</f>
        <v>0</v>
      </c>
    </row>
    <row r="44" spans="1:8" s="2" customFormat="1" ht="15" customHeight="1">
      <c r="A44" s="6"/>
      <c r="B44" s="38"/>
      <c r="C44" s="26"/>
      <c r="D44" s="27"/>
      <c r="E44" s="23" t="s">
        <v>19</v>
      </c>
      <c r="F44" s="23">
        <f>F43/4.3117</f>
        <v>0</v>
      </c>
      <c r="G44" s="39"/>
      <c r="H44" s="28"/>
    </row>
    <row r="45" spans="1:8" s="2" customFormat="1" ht="15" customHeight="1">
      <c r="A45" s="29" t="s">
        <v>37</v>
      </c>
      <c r="B45" s="68"/>
      <c r="C45" s="72"/>
      <c r="D45" s="73"/>
      <c r="E45" s="73"/>
      <c r="F45" s="73"/>
      <c r="G45" s="73"/>
      <c r="H45" s="73"/>
    </row>
    <row r="46" spans="1:8" s="2" customFormat="1" ht="15" customHeight="1">
      <c r="A46" s="30">
        <v>1</v>
      </c>
      <c r="B46" s="74" t="s">
        <v>45</v>
      </c>
      <c r="C46" s="12">
        <v>2</v>
      </c>
      <c r="D46" s="13" t="s">
        <v>27</v>
      </c>
      <c r="E46" s="31"/>
      <c r="F46" s="32"/>
      <c r="G46" s="33">
        <v>0</v>
      </c>
      <c r="H46" s="32">
        <f>F46+G46</f>
        <v>0</v>
      </c>
    </row>
    <row r="47" spans="1:8" s="2" customFormat="1" ht="15" customHeight="1" thickBot="1">
      <c r="A47" s="30">
        <v>2</v>
      </c>
      <c r="B47" s="11"/>
      <c r="C47" s="12"/>
      <c r="D47" s="13" t="s">
        <v>27</v>
      </c>
      <c r="E47" s="31"/>
      <c r="F47" s="32">
        <f>C47*E47</f>
        <v>0</v>
      </c>
      <c r="G47" s="33">
        <v>0</v>
      </c>
      <c r="H47" s="32">
        <f>F47+G47</f>
        <v>0</v>
      </c>
    </row>
    <row r="48" spans="1:8" s="2" customFormat="1" ht="15" customHeight="1" thickBot="1">
      <c r="A48" s="6"/>
      <c r="B48" s="6"/>
      <c r="C48" s="34"/>
      <c r="D48" s="35"/>
      <c r="E48" s="8" t="s">
        <v>13</v>
      </c>
      <c r="F48" s="48"/>
      <c r="G48" s="36"/>
      <c r="H48" s="48"/>
    </row>
    <row r="49" spans="1:8" s="2" customFormat="1" ht="15" customHeight="1">
      <c r="A49" s="6"/>
      <c r="B49" s="38"/>
      <c r="C49" s="26"/>
      <c r="D49" s="27"/>
      <c r="E49" s="23" t="s">
        <v>19</v>
      </c>
      <c r="F49" s="23">
        <f>F48/4.3117</f>
        <v>0</v>
      </c>
      <c r="G49" s="39"/>
      <c r="H49" s="28"/>
    </row>
    <row r="50" spans="1:8" s="2" customFormat="1" ht="15" customHeight="1">
      <c r="A50" s="29" t="s">
        <v>38</v>
      </c>
      <c r="B50" s="68"/>
      <c r="C50" s="72"/>
      <c r="D50" s="73"/>
      <c r="E50" s="73"/>
      <c r="F50" s="73"/>
      <c r="G50" s="73"/>
      <c r="H50" s="73"/>
    </row>
    <row r="51" spans="1:8" s="2" customFormat="1" ht="15" customHeight="1">
      <c r="A51" s="30">
        <v>1</v>
      </c>
      <c r="B51" s="74" t="s">
        <v>46</v>
      </c>
      <c r="C51" s="12">
        <v>4</v>
      </c>
      <c r="D51" s="13" t="s">
        <v>27</v>
      </c>
      <c r="E51" s="31"/>
      <c r="F51" s="32"/>
      <c r="G51" s="33">
        <v>0</v>
      </c>
      <c r="H51" s="32">
        <f>F51+G51</f>
        <v>0</v>
      </c>
    </row>
    <row r="52" spans="1:8" s="2" customFormat="1" ht="15" customHeight="1" thickBot="1">
      <c r="A52" s="30">
        <v>2</v>
      </c>
      <c r="B52" s="11"/>
      <c r="C52" s="12"/>
      <c r="D52" s="13" t="s">
        <v>27</v>
      </c>
      <c r="E52" s="31"/>
      <c r="F52" s="32">
        <f>C52*E52</f>
        <v>0</v>
      </c>
      <c r="G52" s="33">
        <v>0</v>
      </c>
      <c r="H52" s="32">
        <f>F52+G52</f>
        <v>0</v>
      </c>
    </row>
    <row r="53" spans="1:8" s="2" customFormat="1" ht="15" customHeight="1" thickBot="1">
      <c r="A53" s="6"/>
      <c r="B53" s="6"/>
      <c r="C53" s="34"/>
      <c r="D53" s="35"/>
      <c r="E53" s="8" t="s">
        <v>13</v>
      </c>
      <c r="F53" s="48">
        <f>SUM(F51:F52)</f>
        <v>0</v>
      </c>
      <c r="G53" s="36"/>
      <c r="H53" s="48">
        <f>SUM(H51:H52)</f>
        <v>0</v>
      </c>
    </row>
    <row r="54" spans="1:8" s="2" customFormat="1" ht="15" customHeight="1">
      <c r="A54" s="6"/>
      <c r="B54" s="38"/>
      <c r="C54" s="26"/>
      <c r="D54" s="27"/>
      <c r="E54" s="23" t="s">
        <v>19</v>
      </c>
      <c r="F54" s="23">
        <f>F53/4.3117</f>
        <v>0</v>
      </c>
      <c r="G54" s="39"/>
      <c r="H54" s="28"/>
    </row>
    <row r="55" spans="1:8" s="2" customFormat="1" ht="15" customHeight="1">
      <c r="A55" s="29" t="s">
        <v>39</v>
      </c>
      <c r="B55" s="68"/>
      <c r="C55" s="72"/>
      <c r="D55" s="73"/>
      <c r="E55" s="73"/>
      <c r="F55" s="73"/>
      <c r="G55" s="73"/>
      <c r="H55" s="73"/>
    </row>
    <row r="56" spans="1:8" s="2" customFormat="1" ht="15" customHeight="1">
      <c r="A56" s="30">
        <v>1</v>
      </c>
      <c r="B56" s="74" t="s">
        <v>47</v>
      </c>
      <c r="C56" s="12">
        <v>2</v>
      </c>
      <c r="D56" s="13" t="s">
        <v>27</v>
      </c>
      <c r="E56" s="31"/>
      <c r="F56" s="32">
        <f>C56*E56</f>
        <v>0</v>
      </c>
      <c r="G56" s="33">
        <v>0</v>
      </c>
      <c r="H56" s="32">
        <f>F56+G56</f>
        <v>0</v>
      </c>
    </row>
    <row r="57" spans="1:8" s="2" customFormat="1" ht="15" customHeight="1" thickBot="1">
      <c r="A57" s="30">
        <v>2</v>
      </c>
      <c r="B57" s="11"/>
      <c r="C57" s="12"/>
      <c r="D57" s="13" t="s">
        <v>27</v>
      </c>
      <c r="E57" s="31"/>
      <c r="F57" s="32">
        <f>C57*E57</f>
        <v>0</v>
      </c>
      <c r="G57" s="33">
        <v>0</v>
      </c>
      <c r="H57" s="32">
        <f>F57+G57</f>
        <v>0</v>
      </c>
    </row>
    <row r="58" spans="1:8" s="2" customFormat="1" ht="15" customHeight="1" thickBot="1">
      <c r="A58" s="6"/>
      <c r="B58" s="6"/>
      <c r="C58" s="34"/>
      <c r="D58" s="35"/>
      <c r="E58" s="8" t="s">
        <v>13</v>
      </c>
      <c r="F58" s="48">
        <f>SUM(F56:F57)</f>
        <v>0</v>
      </c>
      <c r="G58" s="36"/>
      <c r="H58" s="48">
        <f>SUM(H56:H57)</f>
        <v>0</v>
      </c>
    </row>
    <row r="59" spans="1:8" s="2" customFormat="1" ht="15" customHeight="1">
      <c r="A59" s="6"/>
      <c r="B59" s="38"/>
      <c r="C59" s="26"/>
      <c r="D59" s="27"/>
      <c r="E59" s="23" t="s">
        <v>19</v>
      </c>
      <c r="F59" s="23">
        <f>F58/4.3117</f>
        <v>0</v>
      </c>
      <c r="G59" s="39"/>
      <c r="H59" s="28"/>
    </row>
    <row r="60" spans="1:8" s="2" customFormat="1" ht="15" customHeight="1">
      <c r="A60" s="29" t="s">
        <v>42</v>
      </c>
      <c r="B60" s="68"/>
      <c r="C60" s="72"/>
      <c r="D60" s="73"/>
      <c r="E60" s="73"/>
      <c r="F60" s="73"/>
      <c r="G60" s="73"/>
      <c r="H60" s="73"/>
    </row>
    <row r="61" spans="1:8" s="2" customFormat="1" ht="15" customHeight="1">
      <c r="A61" s="30">
        <v>1</v>
      </c>
      <c r="B61" s="74" t="s">
        <v>48</v>
      </c>
      <c r="C61" s="12">
        <v>5</v>
      </c>
      <c r="D61" s="13" t="s">
        <v>27</v>
      </c>
      <c r="E61" s="31"/>
      <c r="F61" s="32"/>
      <c r="G61" s="33">
        <v>0</v>
      </c>
      <c r="H61" s="32">
        <f>F61+G61</f>
        <v>0</v>
      </c>
    </row>
    <row r="62" spans="1:8" s="2" customFormat="1" ht="15" customHeight="1" thickBot="1">
      <c r="A62" s="30">
        <v>2</v>
      </c>
      <c r="B62" s="11"/>
      <c r="C62" s="12"/>
      <c r="D62" s="13" t="s">
        <v>27</v>
      </c>
      <c r="E62" s="31"/>
      <c r="F62" s="32">
        <f>C62*E62</f>
        <v>0</v>
      </c>
      <c r="G62" s="33">
        <v>0</v>
      </c>
      <c r="H62" s="32">
        <f>F62+G62</f>
        <v>0</v>
      </c>
    </row>
    <row r="63" spans="1:8" s="2" customFormat="1" ht="15" customHeight="1" thickBot="1">
      <c r="A63" s="6"/>
      <c r="B63" s="6"/>
      <c r="C63" s="34"/>
      <c r="D63" s="35"/>
      <c r="E63" s="8" t="s">
        <v>13</v>
      </c>
      <c r="F63" s="48">
        <f>SUM(F61:F62)</f>
        <v>0</v>
      </c>
      <c r="G63" s="36"/>
      <c r="H63" s="48">
        <f>SUM(H61:H62)</f>
        <v>0</v>
      </c>
    </row>
    <row r="64" spans="1:8" s="2" customFormat="1" ht="15" customHeight="1">
      <c r="A64" s="6"/>
      <c r="B64" s="38"/>
      <c r="C64" s="26"/>
      <c r="D64" s="27"/>
      <c r="E64" s="23" t="s">
        <v>19</v>
      </c>
      <c r="F64" s="23">
        <f>F63/4.3117</f>
        <v>0</v>
      </c>
      <c r="G64" s="39"/>
      <c r="H64" s="28"/>
    </row>
    <row r="65" spans="1:8" s="2" customFormat="1" ht="15" customHeight="1">
      <c r="A65" s="29" t="s">
        <v>51</v>
      </c>
      <c r="B65" s="68"/>
      <c r="C65" s="72"/>
      <c r="D65" s="73"/>
      <c r="E65" s="73"/>
      <c r="F65" s="73"/>
      <c r="G65" s="73"/>
      <c r="H65" s="73"/>
    </row>
    <row r="66" spans="1:8" s="2" customFormat="1" ht="15" customHeight="1">
      <c r="A66" s="30">
        <v>1</v>
      </c>
      <c r="B66" s="75" t="s">
        <v>49</v>
      </c>
      <c r="C66" s="12">
        <v>1</v>
      </c>
      <c r="D66" s="13" t="s">
        <v>27</v>
      </c>
      <c r="E66" s="31"/>
      <c r="F66" s="32"/>
      <c r="G66" s="33">
        <v>0</v>
      </c>
      <c r="H66" s="32">
        <f>F66+G66</f>
        <v>0</v>
      </c>
    </row>
    <row r="67" spans="1:8" s="2" customFormat="1" ht="15" customHeight="1" thickBot="1">
      <c r="A67" s="30">
        <v>2</v>
      </c>
      <c r="B67" s="11"/>
      <c r="C67" s="12"/>
      <c r="D67" s="13" t="s">
        <v>27</v>
      </c>
      <c r="E67" s="31"/>
      <c r="F67" s="32">
        <f>C67*E67</f>
        <v>0</v>
      </c>
      <c r="G67" s="33">
        <v>0</v>
      </c>
      <c r="H67" s="32">
        <f>F67+G67</f>
        <v>0</v>
      </c>
    </row>
    <row r="68" spans="1:8" s="2" customFormat="1" ht="15" customHeight="1" thickBot="1">
      <c r="A68" s="6"/>
      <c r="B68" s="6"/>
      <c r="C68" s="34"/>
      <c r="D68" s="35"/>
      <c r="E68" s="8" t="s">
        <v>13</v>
      </c>
      <c r="F68" s="48">
        <f>SUM(F66:F67)</f>
        <v>0</v>
      </c>
      <c r="G68" s="36"/>
      <c r="H68" s="48">
        <f>SUM(H66:H67)</f>
        <v>0</v>
      </c>
    </row>
    <row r="69" spans="1:8" s="2" customFormat="1" ht="15" customHeight="1">
      <c r="A69" s="6"/>
      <c r="B69" s="38"/>
      <c r="C69" s="26"/>
      <c r="D69" s="27"/>
      <c r="E69" s="23" t="s">
        <v>19</v>
      </c>
      <c r="F69" s="23">
        <f>F68/4.3117</f>
        <v>0</v>
      </c>
      <c r="G69" s="39"/>
      <c r="H69" s="28"/>
    </row>
    <row r="70" spans="1:8" s="2" customFormat="1" ht="15" customHeight="1">
      <c r="A70" s="6"/>
      <c r="B70" s="38"/>
      <c r="C70" s="26"/>
      <c r="D70" s="27"/>
      <c r="E70" s="8"/>
      <c r="F70" s="8"/>
      <c r="G70" s="57"/>
      <c r="H70" s="28"/>
    </row>
    <row r="71" spans="1:8" s="2" customFormat="1" ht="15" customHeight="1">
      <c r="A71" s="6"/>
      <c r="B71" s="38"/>
      <c r="C71" s="26"/>
      <c r="D71" s="27"/>
      <c r="E71" s="8"/>
      <c r="F71" s="8"/>
      <c r="G71" s="57"/>
      <c r="H71" s="28"/>
    </row>
    <row r="72" spans="1:8" s="4" customFormat="1" ht="15" customHeight="1" thickBot="1">
      <c r="A72" s="76"/>
      <c r="B72" s="68"/>
      <c r="C72" s="69"/>
      <c r="D72" s="70"/>
      <c r="E72" s="77"/>
      <c r="F72" s="77"/>
      <c r="G72" s="77"/>
      <c r="H72" s="78"/>
    </row>
    <row r="73" spans="1:8" s="4" customFormat="1" ht="15" customHeight="1">
      <c r="A73" s="43" t="s">
        <v>16</v>
      </c>
      <c r="B73" s="60"/>
      <c r="C73" s="44">
        <f>F6+F11+F15+F19+F23+F33+F38+F43+F48+F53+F58+F63+F68+F28</f>
        <v>0</v>
      </c>
      <c r="D73" s="3"/>
      <c r="E73" s="81" t="s">
        <v>20</v>
      </c>
      <c r="F73" s="83">
        <f>F7+F12+F16+F20+F24+F29+F34+F39+F44+F49+F54+F59+F64+F69</f>
        <v>0</v>
      </c>
      <c r="G73" s="22"/>
      <c r="H73" s="52"/>
    </row>
    <row r="74" spans="1:8" s="2" customFormat="1" ht="22.5" customHeight="1" thickBot="1">
      <c r="A74" s="79" t="s">
        <v>17</v>
      </c>
      <c r="B74" s="80"/>
      <c r="C74" s="45"/>
      <c r="D74" s="3"/>
      <c r="E74" s="82"/>
      <c r="F74" s="84"/>
      <c r="G74" s="22"/>
      <c r="H74" s="52"/>
    </row>
    <row r="75" spans="1:8" s="2" customFormat="1" ht="29.25" customHeight="1">
      <c r="A75"/>
      <c r="B75" s="59"/>
      <c r="C75" s="1"/>
      <c r="D75"/>
      <c r="E75"/>
      <c r="F75"/>
      <c r="G75"/>
      <c r="H75"/>
    </row>
    <row r="76" spans="1:8" s="2" customFormat="1" ht="15" customHeight="1">
      <c r="A76"/>
      <c r="B76" s="59"/>
      <c r="C76" s="1"/>
      <c r="D76"/>
      <c r="E76"/>
      <c r="F76"/>
      <c r="G76"/>
      <c r="H76"/>
    </row>
    <row r="77" spans="1:8" s="2" customFormat="1" ht="15" customHeight="1">
      <c r="A77"/>
      <c r="B77" s="59"/>
      <c r="C77" s="1"/>
      <c r="D77"/>
      <c r="E77"/>
      <c r="F77"/>
      <c r="G77"/>
      <c r="H77"/>
    </row>
    <row r="78" spans="1:8" s="2" customFormat="1" ht="15" customHeight="1">
      <c r="A78"/>
      <c r="B78" s="59"/>
      <c r="C78" s="1"/>
      <c r="D78"/>
      <c r="E78"/>
      <c r="F78"/>
      <c r="G78"/>
      <c r="H78"/>
    </row>
    <row r="79" spans="1:8" s="2" customFormat="1" ht="15" customHeight="1">
      <c r="A79"/>
      <c r="B79" s="59"/>
      <c r="C79" s="1"/>
      <c r="D79"/>
      <c r="E79"/>
      <c r="F79"/>
      <c r="G79"/>
      <c r="H79"/>
    </row>
    <row r="80" spans="1:8" s="2" customFormat="1" ht="15" customHeight="1">
      <c r="A80"/>
      <c r="B80" s="59"/>
      <c r="C80" s="1"/>
      <c r="D80"/>
      <c r="E80"/>
      <c r="F80"/>
      <c r="G80"/>
      <c r="H80"/>
    </row>
    <row r="81" spans="1:8" s="2" customFormat="1" ht="15" customHeight="1">
      <c r="A81"/>
      <c r="B81" s="59"/>
      <c r="C81" s="1"/>
      <c r="D81"/>
      <c r="E81"/>
      <c r="F81"/>
      <c r="G81"/>
      <c r="H81"/>
    </row>
    <row r="82" spans="1:8" s="2" customFormat="1" ht="15" customHeight="1">
      <c r="A82"/>
      <c r="B82" s="59"/>
      <c r="C82" s="1"/>
      <c r="D82"/>
      <c r="E82"/>
      <c r="F82"/>
      <c r="G82"/>
      <c r="H82"/>
    </row>
    <row r="83" spans="1:8" s="2" customFormat="1" ht="15" customHeight="1">
      <c r="A83"/>
      <c r="B83" s="59"/>
      <c r="C83" s="1"/>
      <c r="D83"/>
      <c r="E83"/>
      <c r="F83"/>
      <c r="G83"/>
      <c r="H83"/>
    </row>
    <row r="84" spans="1:8" s="2" customFormat="1" ht="15" customHeight="1">
      <c r="A84"/>
      <c r="B84" s="59"/>
      <c r="C84" s="1"/>
      <c r="D84"/>
      <c r="E84"/>
      <c r="F84"/>
      <c r="G84"/>
      <c r="H84"/>
    </row>
    <row r="85" spans="1:8" s="2" customFormat="1" ht="15" customHeight="1">
      <c r="A85"/>
      <c r="B85" s="59"/>
      <c r="C85" s="1"/>
      <c r="D85"/>
      <c r="E85"/>
      <c r="F85"/>
      <c r="G85"/>
      <c r="H85"/>
    </row>
    <row r="86" spans="1:8" s="2" customFormat="1" ht="15" customHeight="1">
      <c r="A86"/>
      <c r="B86" s="59"/>
      <c r="C86" s="1"/>
      <c r="D86"/>
      <c r="E86"/>
      <c r="F86"/>
      <c r="G86"/>
      <c r="H86"/>
    </row>
    <row r="87" spans="1:8" s="2" customFormat="1" ht="15" customHeight="1">
      <c r="A87"/>
      <c r="B87" s="59"/>
      <c r="C87" s="1"/>
      <c r="D87"/>
      <c r="E87"/>
      <c r="F87"/>
      <c r="G87"/>
      <c r="H87"/>
    </row>
    <row r="88" spans="1:8" s="2" customFormat="1" ht="15" customHeight="1">
      <c r="A88"/>
      <c r="B88" s="59"/>
      <c r="C88" s="1"/>
      <c r="D88"/>
      <c r="E88"/>
      <c r="F88"/>
      <c r="G88"/>
      <c r="H88"/>
    </row>
    <row r="89" spans="1:8" s="2" customFormat="1" ht="15" customHeight="1">
      <c r="A89"/>
      <c r="B89" s="59"/>
      <c r="C89" s="1"/>
      <c r="D89"/>
      <c r="E89"/>
      <c r="F89"/>
      <c r="G89"/>
      <c r="H89"/>
    </row>
    <row r="90" spans="1:8" s="2" customFormat="1" ht="15" customHeight="1">
      <c r="A90"/>
      <c r="B90" s="59"/>
      <c r="C90" s="1"/>
      <c r="D90"/>
      <c r="E90"/>
      <c r="F90"/>
      <c r="G90"/>
      <c r="H90"/>
    </row>
    <row r="91" spans="1:8" s="2" customFormat="1" ht="15" customHeight="1">
      <c r="A91"/>
      <c r="B91" s="59"/>
      <c r="C91" s="1"/>
      <c r="D91"/>
      <c r="E91"/>
      <c r="F91"/>
      <c r="G91"/>
      <c r="H91"/>
    </row>
    <row r="92" spans="1:8" s="2" customFormat="1" ht="15" customHeight="1">
      <c r="A92"/>
      <c r="B92" s="59"/>
      <c r="C92" s="1"/>
      <c r="D92"/>
      <c r="E92"/>
      <c r="F92"/>
      <c r="G92"/>
      <c r="H92"/>
    </row>
    <row r="93" spans="1:8" s="2" customFormat="1" ht="15" customHeight="1">
      <c r="A93"/>
      <c r="B93" s="59"/>
      <c r="C93" s="1"/>
      <c r="D93"/>
      <c r="E93"/>
      <c r="F93"/>
      <c r="G93"/>
      <c r="H93"/>
    </row>
    <row r="94" spans="1:8" s="2" customFormat="1" ht="15" customHeight="1">
      <c r="A94"/>
      <c r="B94" s="59"/>
      <c r="C94" s="1"/>
      <c r="D94"/>
      <c r="E94"/>
      <c r="F94"/>
      <c r="G94"/>
      <c r="H94"/>
    </row>
    <row r="95" spans="1:8" s="2" customFormat="1" ht="15" customHeight="1">
      <c r="A95"/>
      <c r="B95" s="59"/>
      <c r="C95" s="1"/>
      <c r="D95"/>
      <c r="E95"/>
      <c r="F95"/>
      <c r="G95"/>
      <c r="H95"/>
    </row>
    <row r="96" spans="1:8" s="2" customFormat="1" ht="15" customHeight="1">
      <c r="A96"/>
      <c r="B96" s="59"/>
      <c r="C96" s="1"/>
      <c r="D96"/>
      <c r="E96"/>
      <c r="F96"/>
      <c r="G96"/>
      <c r="H96"/>
    </row>
    <row r="97" spans="1:8" s="2" customFormat="1" ht="15" customHeight="1">
      <c r="A97"/>
      <c r="B97" s="59"/>
      <c r="C97" s="1"/>
      <c r="D97"/>
      <c r="E97"/>
      <c r="F97"/>
      <c r="G97"/>
      <c r="H97"/>
    </row>
    <row r="98" spans="1:8" s="2" customFormat="1" ht="15" customHeight="1">
      <c r="A98"/>
      <c r="B98" s="59"/>
      <c r="C98" s="1"/>
      <c r="D98"/>
      <c r="E98"/>
      <c r="F98"/>
      <c r="G98"/>
      <c r="H98"/>
    </row>
    <row r="99" spans="1:8" s="2" customFormat="1" ht="15" customHeight="1">
      <c r="A99"/>
      <c r="B99" s="59"/>
      <c r="C99" s="1"/>
      <c r="D99"/>
      <c r="E99"/>
      <c r="F99"/>
      <c r="G99"/>
      <c r="H99"/>
    </row>
    <row r="100" spans="1:8" s="2" customFormat="1" ht="15" customHeight="1">
      <c r="A100"/>
      <c r="B100" s="59"/>
      <c r="C100" s="1"/>
      <c r="D100"/>
      <c r="E100"/>
      <c r="F100"/>
      <c r="G100"/>
      <c r="H100"/>
    </row>
    <row r="101" spans="1:8" s="2" customFormat="1" ht="15" customHeight="1">
      <c r="A101"/>
      <c r="B101" s="59"/>
      <c r="C101" s="1"/>
      <c r="D101"/>
      <c r="E101"/>
      <c r="F101"/>
      <c r="G101"/>
      <c r="H101"/>
    </row>
    <row r="102" spans="1:8" s="2" customFormat="1" ht="15" customHeight="1">
      <c r="A102"/>
      <c r="B102" s="59"/>
      <c r="C102" s="1"/>
      <c r="D102"/>
      <c r="E102"/>
      <c r="F102"/>
      <c r="G102"/>
      <c r="H102"/>
    </row>
    <row r="103" spans="1:8" s="2" customFormat="1" ht="15" customHeight="1">
      <c r="A103"/>
      <c r="B103" s="59"/>
      <c r="C103" s="1"/>
      <c r="D103"/>
      <c r="E103"/>
      <c r="F103"/>
      <c r="G103"/>
      <c r="H103"/>
    </row>
    <row r="104" spans="1:8" s="2" customFormat="1" ht="15" customHeight="1">
      <c r="A104"/>
      <c r="B104" s="59"/>
      <c r="C104" s="1"/>
      <c r="D104"/>
      <c r="E104"/>
      <c r="F104"/>
      <c r="G104"/>
      <c r="H104"/>
    </row>
    <row r="105" spans="1:8" s="2" customFormat="1" ht="15" customHeight="1">
      <c r="A105"/>
      <c r="B105" s="59"/>
      <c r="C105" s="1"/>
      <c r="D105"/>
      <c r="E105"/>
      <c r="F105"/>
      <c r="G105"/>
      <c r="H105"/>
    </row>
    <row r="106" spans="1:8" s="2" customFormat="1" ht="15" customHeight="1">
      <c r="A106"/>
      <c r="B106" s="59"/>
      <c r="C106" s="1"/>
      <c r="D106"/>
      <c r="E106"/>
      <c r="F106"/>
      <c r="G106"/>
      <c r="H106"/>
    </row>
    <row r="107" spans="1:8" s="2" customFormat="1" ht="15" customHeight="1">
      <c r="A107"/>
      <c r="B107" s="59"/>
      <c r="C107" s="1"/>
      <c r="D107"/>
      <c r="E107"/>
      <c r="F107"/>
      <c r="G107"/>
      <c r="H107"/>
    </row>
    <row r="108" spans="1:8" s="2" customFormat="1" ht="15" customHeight="1">
      <c r="A108"/>
      <c r="B108" s="59"/>
      <c r="C108" s="1"/>
      <c r="D108"/>
      <c r="E108"/>
      <c r="F108"/>
      <c r="G108"/>
      <c r="H108"/>
    </row>
    <row r="109" spans="1:8" s="2" customFormat="1" ht="15" customHeight="1">
      <c r="A109"/>
      <c r="B109" s="59"/>
      <c r="C109" s="1"/>
      <c r="D109"/>
      <c r="E109"/>
      <c r="F109"/>
      <c r="G109"/>
      <c r="H109"/>
    </row>
    <row r="110" spans="1:8" s="2" customFormat="1" ht="15" customHeight="1">
      <c r="A110"/>
      <c r="B110" s="59"/>
      <c r="C110" s="1"/>
      <c r="D110"/>
      <c r="E110"/>
      <c r="F110"/>
      <c r="G110"/>
      <c r="H110"/>
    </row>
    <row r="111" spans="1:8" s="2" customFormat="1" ht="15" customHeight="1">
      <c r="A111"/>
      <c r="B111" s="59"/>
      <c r="C111" s="1"/>
      <c r="D111"/>
      <c r="E111"/>
      <c r="F111"/>
      <c r="G111"/>
      <c r="H111"/>
    </row>
    <row r="112" spans="1:8" s="4" customFormat="1" ht="15" customHeight="1">
      <c r="A112"/>
      <c r="B112" s="59"/>
      <c r="C112" s="1"/>
      <c r="D112"/>
      <c r="E112"/>
      <c r="F112"/>
      <c r="G112"/>
      <c r="H112"/>
    </row>
    <row r="113" spans="1:8" s="4" customFormat="1" ht="15" customHeight="1">
      <c r="A113"/>
      <c r="B113" s="59"/>
      <c r="C113" s="1"/>
      <c r="D113"/>
      <c r="E113"/>
      <c r="F113"/>
      <c r="G113"/>
      <c r="H113"/>
    </row>
    <row r="114" ht="9" customHeight="1"/>
    <row r="115" spans="1:8" s="2" customFormat="1" ht="21" customHeight="1">
      <c r="A115"/>
      <c r="B115" s="59"/>
      <c r="C115" s="1"/>
      <c r="D115"/>
      <c r="E115"/>
      <c r="F115"/>
      <c r="G115"/>
      <c r="H115"/>
    </row>
    <row r="116" spans="1:8" s="2" customFormat="1" ht="21" customHeight="1">
      <c r="A116"/>
      <c r="B116" s="59"/>
      <c r="C116" s="1"/>
      <c r="D116"/>
      <c r="E116"/>
      <c r="F116"/>
      <c r="G116"/>
      <c r="H116"/>
    </row>
  </sheetData>
  <sheetProtection/>
  <mergeCells count="3">
    <mergeCell ref="A74:B74"/>
    <mergeCell ref="E73:E74"/>
    <mergeCell ref="F73:F74"/>
  </mergeCells>
  <dataValidations count="1">
    <dataValidation type="textLength" operator="lessThanOrEqual" allowBlank="1" showInputMessage="1" showErrorMessage="1" prompt="Max. 200 znaków!" error="Max. 200 znaków!" sqref="B31 B36:B37 B41 B46 B51 B56 B61 B66 B26">
      <formula1>200</formula1>
    </dataValidation>
  </dataValidations>
  <printOptions horizontalCentered="1"/>
  <pageMargins left="0" right="0" top="0.4724409448818898" bottom="0.4724409448818898" header="0.1968503937007874" footer="0.2362204724409449"/>
  <pageSetup firstPageNumber="1" useFirstPageNumber="1" horizontalDpi="600" verticalDpi="600" orientation="portrait" paperSize="9" r:id="rId1"/>
  <headerFooter alignWithMargins="0">
    <oddHeader>&amp;C&amp;"Tahoma,Pogrubiony"ZAPOTRZEBOWANIE &amp;R&amp;"Tahoma,Pogrubiony"
</oddHeader>
    <oddFooter xml:space="preserve">&amp;C&amp;"Tahoma,Normalny"&amp;9 &amp;P&amp;R&amp;"Tahoma,Pogrubiony"&amp;8_____________________
podpis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Hania</cp:lastModifiedBy>
  <cp:lastPrinted>2018-02-02T11:46:19Z</cp:lastPrinted>
  <dcterms:created xsi:type="dcterms:W3CDTF">2007-08-13T20:36:33Z</dcterms:created>
  <dcterms:modified xsi:type="dcterms:W3CDTF">2020-06-11T23:00:36Z</dcterms:modified>
  <cp:category/>
  <cp:version/>
  <cp:contentType/>
  <cp:contentStatus/>
</cp:coreProperties>
</file>